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755" windowHeight="12840"/>
  </bookViews>
  <sheets>
    <sheet name="Krycí list" sheetId="1" r:id="rId1"/>
    <sheet name="Výkaz pro více zakázek" sheetId="2" r:id="rId2"/>
  </sheets>
  <definedNames>
    <definedName name="_xlnm.Print_Area" localSheetId="0">'Krycí list'!$A$1:$E$24</definedName>
  </definedNames>
  <calcPr calcId="125725"/>
</workbook>
</file>

<file path=xl/calcChain.xml><?xml version="1.0" encoding="utf-8"?>
<calcChain xmlns="http://schemas.openxmlformats.org/spreadsheetml/2006/main">
  <c r="J32" i="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33" l="1"/>
  <c r="A26"/>
  <c r="A25"/>
  <c r="A24"/>
  <c r="A23"/>
  <c r="A22"/>
  <c r="A18" l="1"/>
  <c r="A17"/>
  <c r="A16"/>
  <c r="A15"/>
  <c r="A14"/>
  <c r="A29"/>
  <c r="A28"/>
  <c r="A27"/>
  <c r="A30"/>
  <c r="A31"/>
  <c r="A32"/>
  <c r="A21"/>
  <c r="A20"/>
  <c r="A19"/>
  <c r="A13"/>
  <c r="A12"/>
  <c r="A11"/>
  <c r="A10"/>
  <c r="A9"/>
  <c r="A8"/>
  <c r="K33" l="1"/>
</calcChain>
</file>

<file path=xl/comments1.xml><?xml version="1.0" encoding="utf-8"?>
<comments xmlns="http://schemas.openxmlformats.org/spreadsheetml/2006/main">
  <authors>
    <author>Radek Kusý</author>
  </authors>
  <commentList>
    <comment ref="B7" authorId="0">
      <text>
        <r>
          <rPr>
            <b/>
            <sz val="9"/>
            <color indexed="81"/>
            <rFont val="Tahoma"/>
            <family val="2"/>
            <charset val="238"/>
          </rPr>
          <t>Zadat datum ve formátu: dd.mm.rrrr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38"/>
          </rPr>
          <t>Zadat číslo zakázky SAP Lovochemie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38"/>
          </rPr>
          <t>Zadat počet měrných jednotek</t>
        </r>
        <r>
          <rPr>
            <sz val="9"/>
            <color indexed="81"/>
            <rFont val="Tahoma"/>
            <family val="2"/>
            <charset val="238"/>
          </rPr>
          <t xml:space="preserve">
např. v hodinách, kusech, metrech atd.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38"/>
          </rPr>
          <t>Zadat měrnou jednotku, např.:
hod
ks
m</t>
        </r>
      </text>
    </comment>
    <comment ref="I7" authorId="0">
      <text>
        <r>
          <rPr>
            <b/>
            <sz val="9"/>
            <color indexed="81"/>
            <rFont val="Tahoma"/>
            <family val="2"/>
            <charset val="238"/>
          </rPr>
          <t>Zadat cenu za měrnou jednotku v Kč</t>
        </r>
      </text>
    </comment>
  </commentList>
</comments>
</file>

<file path=xl/sharedStrings.xml><?xml version="1.0" encoding="utf-8"?>
<sst xmlns="http://schemas.openxmlformats.org/spreadsheetml/2006/main" count="51" uniqueCount="44">
  <si>
    <t>PSČ:</t>
  </si>
  <si>
    <t>Město:</t>
  </si>
  <si>
    <t>IČO:</t>
  </si>
  <si>
    <t>Číslo objednávky Lovochemie:</t>
  </si>
  <si>
    <t>Kontaktní osoba Lovochemie:</t>
  </si>
  <si>
    <t>Dodavatel:</t>
  </si>
  <si>
    <t>Objednatel:</t>
  </si>
  <si>
    <t>Lovochemie, a.s.</t>
  </si>
  <si>
    <t>Terezínská 57</t>
  </si>
  <si>
    <t>Ulice a číslo:</t>
  </si>
  <si>
    <t>Lovosice</t>
  </si>
  <si>
    <t>410 02</t>
  </si>
  <si>
    <t>Provoz / Stavba / Zařízení:</t>
  </si>
  <si>
    <t>Název akce:</t>
  </si>
  <si>
    <t>Kontaktní osoba dodavatele:</t>
  </si>
  <si>
    <t>Telefon kontaktní osoby dodavatele:</t>
  </si>
  <si>
    <t>Telefon kontaktní osoby Lovochemie:</t>
  </si>
  <si>
    <t>Krycí list</t>
  </si>
  <si>
    <t>E-mail kontaktní osoby dodavatele:</t>
  </si>
  <si>
    <t>E-mail kontaktní osoby Lovochemie:</t>
  </si>
  <si>
    <t>Poznámky:</t>
  </si>
  <si>
    <t>Datum předání:</t>
  </si>
  <si>
    <t>Celkový popis práce:</t>
  </si>
  <si>
    <t>Datum</t>
  </si>
  <si>
    <t>Celkem cena bez DPH:</t>
  </si>
  <si>
    <t>Č. pol.</t>
  </si>
  <si>
    <t>Celk. cena  bez DPH</t>
  </si>
  <si>
    <t>MJ</t>
  </si>
  <si>
    <t>Počet MJ</t>
  </si>
  <si>
    <t>Razítko a podpis zástupce dodavatele:</t>
  </si>
  <si>
    <t>Číslo nabídky dodavatele:</t>
  </si>
  <si>
    <t>Pořadové číslo výkazu:</t>
  </si>
  <si>
    <t>Poznámka</t>
  </si>
  <si>
    <t>Technické místo                             Evidenční číslo</t>
  </si>
  <si>
    <t>Zakázka SAP Lovochemie</t>
  </si>
  <si>
    <t>Počet stran výkazů pro více zakázek:</t>
  </si>
  <si>
    <t>Popis</t>
  </si>
  <si>
    <t>PRO VÍCE ZAKÁZEK</t>
  </si>
  <si>
    <t xml:space="preserve">                                        Výkaz externích výkonů</t>
  </si>
  <si>
    <t xml:space="preserve">                                 Výkaz externích výkonů</t>
  </si>
  <si>
    <t>Výkaz práce, materiálu, výkonů strojů a cestovních nákladů</t>
  </si>
  <si>
    <t>Cena MJ bez DPH</t>
  </si>
  <si>
    <t>Jméno a příjmení</t>
  </si>
  <si>
    <t>Datum vyhotovení: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</si>
</sst>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10">
    <font>
      <sz val="11"/>
      <color theme="1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indent="1"/>
    </xf>
    <xf numFmtId="0" fontId="5" fillId="0" borderId="24" xfId="0" applyFont="1" applyBorder="1" applyAlignment="1">
      <alignment vertical="center"/>
    </xf>
    <xf numFmtId="164" fontId="5" fillId="0" borderId="27" xfId="0" applyNumberFormat="1" applyFont="1" applyFill="1" applyBorder="1" applyAlignment="1">
      <alignment horizontal="right" vertical="center"/>
    </xf>
    <xf numFmtId="14" fontId="5" fillId="0" borderId="5" xfId="0" applyNumberFormat="1" applyFont="1" applyBorder="1" applyAlignment="1" applyProtection="1">
      <alignment horizontal="left" vertical="center" indent="2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 applyProtection="1">
      <alignment horizontal="left" vertical="center" indent="1"/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  <xf numFmtId="3" fontId="4" fillId="0" borderId="14" xfId="0" applyNumberFormat="1" applyFont="1" applyBorder="1" applyAlignment="1" applyProtection="1">
      <alignment horizontal="left" vertical="center" indent="1"/>
      <protection locked="0"/>
    </xf>
    <xf numFmtId="0" fontId="7" fillId="0" borderId="14" xfId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14" fontId="5" fillId="0" borderId="5" xfId="0" applyNumberFormat="1" applyFont="1" applyBorder="1" applyAlignment="1" applyProtection="1">
      <alignment horizontal="left" indent="2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14" fontId="4" fillId="0" borderId="3" xfId="0" applyNumberFormat="1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4" fontId="4" fillId="0" borderId="12" xfId="0" applyNumberFormat="1" applyFont="1" applyBorder="1" applyAlignment="1" applyProtection="1">
      <alignment vertical="center"/>
      <protection locked="0"/>
    </xf>
    <xf numFmtId="164" fontId="4" fillId="0" borderId="7" xfId="0" applyNumberFormat="1" applyFont="1" applyFill="1" applyBorder="1" applyAlignment="1" applyProtection="1">
      <alignment horizontal="left" vertical="center"/>
      <protection locked="0"/>
    </xf>
    <xf numFmtId="164" fontId="4" fillId="0" borderId="9" xfId="0" applyNumberFormat="1" applyFont="1" applyFill="1" applyBorder="1" applyAlignment="1" applyProtection="1">
      <alignment horizontal="left" vertical="center"/>
      <protection locked="0"/>
    </xf>
    <xf numFmtId="164" fontId="4" fillId="0" borderId="11" xfId="0" applyNumberFormat="1" applyFont="1" applyFill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right"/>
    </xf>
    <xf numFmtId="0" fontId="4" fillId="0" borderId="3" xfId="0" applyFont="1" applyBorder="1" applyAlignment="1" applyProtection="1">
      <alignment vertical="center"/>
      <protection locked="0"/>
    </xf>
    <xf numFmtId="0" fontId="5" fillId="0" borderId="5" xfId="0" applyFont="1" applyBorder="1" applyAlignment="1">
      <alignment horizontal="left" vertical="center" indent="1"/>
    </xf>
    <xf numFmtId="0" fontId="3" fillId="0" borderId="7" xfId="0" applyFont="1" applyBorder="1" applyAlignment="1" applyProtection="1">
      <alignment horizontal="left" vertical="center" wrapText="1" indent="1"/>
      <protection locked="0"/>
    </xf>
    <xf numFmtId="0" fontId="3" fillId="0" borderId="7" xfId="0" applyFont="1" applyBorder="1" applyAlignment="1">
      <alignment horizontal="left" vertical="center" indent="1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1"/>
    </xf>
    <xf numFmtId="0" fontId="3" fillId="0" borderId="10" xfId="0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left" vertical="center" indent="1"/>
    </xf>
    <xf numFmtId="0" fontId="4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164" fontId="4" fillId="0" borderId="3" xfId="0" applyNumberFormat="1" applyFont="1" applyBorder="1" applyAlignment="1" applyProtection="1">
      <alignment horizontal="right" vertical="center"/>
      <protection locked="0"/>
    </xf>
    <xf numFmtId="164" fontId="4" fillId="0" borderId="26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top" indent="1"/>
    </xf>
    <xf numFmtId="0" fontId="5" fillId="0" borderId="18" xfId="0" applyFont="1" applyBorder="1" applyAlignment="1">
      <alignment horizontal="left" vertical="top" indent="1"/>
    </xf>
    <xf numFmtId="0" fontId="5" fillId="0" borderId="0" xfId="0" applyFont="1" applyBorder="1" applyAlignment="1">
      <alignment horizontal="left" vertical="top" inden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8" xfId="0" applyFont="1" applyBorder="1" applyAlignment="1" applyProtection="1">
      <alignment horizontal="left" vertical="center" wrapText="1" indent="1"/>
      <protection locked="0"/>
    </xf>
    <xf numFmtId="0" fontId="2" fillId="0" borderId="29" xfId="0" applyFont="1" applyBorder="1" applyAlignment="1" applyProtection="1">
      <alignment horizontal="left" vertical="center" wrapText="1" indent="1"/>
      <protection locked="0"/>
    </xf>
    <xf numFmtId="0" fontId="2" fillId="0" borderId="30" xfId="0" applyFont="1" applyBorder="1" applyAlignment="1" applyProtection="1">
      <alignment horizontal="left" vertical="center" wrapText="1" indent="1"/>
      <protection locked="0"/>
    </xf>
    <xf numFmtId="0" fontId="2" fillId="0" borderId="31" xfId="0" applyFont="1" applyBorder="1" applyAlignment="1" applyProtection="1">
      <alignment horizontal="left" vertical="center" wrapText="1" indent="1"/>
      <protection locked="0"/>
    </xf>
    <xf numFmtId="0" fontId="2" fillId="0" borderId="32" xfId="0" applyFont="1" applyBorder="1" applyAlignment="1" applyProtection="1">
      <alignment horizontal="left" vertical="center" wrapText="1" indent="1"/>
      <protection locked="0"/>
    </xf>
    <xf numFmtId="0" fontId="2" fillId="0" borderId="33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0" xfId="0" applyFont="1" applyBorder="1" applyAlignment="1" applyProtection="1">
      <alignment horizontal="left" vertical="top" wrapText="1" indent="1"/>
      <protection locked="0"/>
    </xf>
    <xf numFmtId="0" fontId="4" fillId="0" borderId="21" xfId="0" applyFont="1" applyBorder="1" applyAlignment="1" applyProtection="1">
      <alignment horizontal="left" vertical="top" wrapText="1" indent="1"/>
      <protection locked="0"/>
    </xf>
    <xf numFmtId="0" fontId="4" fillId="0" borderId="18" xfId="0" applyFont="1" applyBorder="1" applyAlignment="1" applyProtection="1">
      <alignment horizontal="left" vertical="top" wrapText="1" indent="1"/>
      <protection locked="0"/>
    </xf>
    <xf numFmtId="0" fontId="5" fillId="0" borderId="17" xfId="0" applyFont="1" applyFill="1" applyBorder="1" applyAlignment="1">
      <alignment horizontal="left" vertical="center" indent="1"/>
    </xf>
    <xf numFmtId="0" fontId="5" fillId="0" borderId="19" xfId="0" applyFont="1" applyFill="1" applyBorder="1" applyAlignment="1">
      <alignment horizontal="left" vertical="center" indent="1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>
      <alignment horizontal="left" vertical="center" wrapText="1" indent="1"/>
    </xf>
    <xf numFmtId="0" fontId="5" fillId="0" borderId="19" xfId="0" applyFont="1" applyFill="1" applyBorder="1" applyAlignment="1">
      <alignment horizontal="left" vertical="center" wrapText="1" indent="1"/>
    </xf>
    <xf numFmtId="0" fontId="4" fillId="0" borderId="20" xfId="0" applyFont="1" applyBorder="1" applyAlignment="1" applyProtection="1">
      <alignment horizontal="left" vertical="center" wrapText="1" indent="1"/>
      <protection locked="0"/>
    </xf>
    <xf numFmtId="0" fontId="4" fillId="0" borderId="21" xfId="0" applyFont="1" applyBorder="1" applyAlignment="1" applyProtection="1">
      <alignment horizontal="left" vertical="center" wrapText="1" indent="1"/>
      <protection locked="0"/>
    </xf>
    <xf numFmtId="0" fontId="4" fillId="0" borderId="18" xfId="0" applyFont="1" applyBorder="1" applyAlignment="1" applyProtection="1">
      <alignment horizontal="left" vertical="center" wrapText="1" indent="1"/>
      <protection locked="0"/>
    </xf>
    <xf numFmtId="0" fontId="5" fillId="0" borderId="5" xfId="0" applyFont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tabSelected="1" zoomScaleNormal="100" workbookViewId="0">
      <selection activeCell="B3" sqref="B3"/>
    </sheetView>
  </sheetViews>
  <sheetFormatPr defaultRowHeight="14.25"/>
  <cols>
    <col min="1" max="1" width="32.7109375" style="1" customWidth="1"/>
    <col min="2" max="2" width="40.7109375" style="1" customWidth="1"/>
    <col min="3" max="3" width="3.7109375" style="1" customWidth="1"/>
    <col min="4" max="4" width="32.7109375" style="1" customWidth="1"/>
    <col min="5" max="5" width="40.7109375" style="1" customWidth="1"/>
    <col min="6" max="16384" width="9.140625" style="1"/>
  </cols>
  <sheetData>
    <row r="1" spans="1:5" ht="35.1" customHeight="1" thickBot="1">
      <c r="A1" s="52" t="s">
        <v>38</v>
      </c>
      <c r="B1" s="52"/>
      <c r="C1" s="52"/>
      <c r="D1" s="52"/>
      <c r="E1" s="29" t="s">
        <v>37</v>
      </c>
    </row>
    <row r="2" spans="1:5" ht="24.95" customHeight="1" thickTop="1">
      <c r="A2" s="54" t="s">
        <v>17</v>
      </c>
      <c r="B2" s="54"/>
      <c r="C2" s="54"/>
      <c r="D2" s="54"/>
      <c r="E2" s="54"/>
    </row>
    <row r="3" spans="1:5" ht="16.5" thickBot="1">
      <c r="A3" s="31" t="s">
        <v>43</v>
      </c>
      <c r="B3" s="12"/>
      <c r="C3" s="2"/>
      <c r="D3" s="53"/>
      <c r="E3" s="53"/>
    </row>
    <row r="4" spans="1:5" ht="15" thickBot="1">
      <c r="A4" s="59"/>
      <c r="B4" s="59"/>
      <c r="C4" s="59"/>
      <c r="D4" s="59"/>
      <c r="E4" s="59"/>
    </row>
    <row r="5" spans="1:5" ht="35.1" customHeight="1">
      <c r="A5" s="35" t="s">
        <v>5</v>
      </c>
      <c r="B5" s="32"/>
      <c r="D5" s="35" t="s">
        <v>6</v>
      </c>
      <c r="E5" s="33" t="s">
        <v>7</v>
      </c>
    </row>
    <row r="6" spans="1:5" ht="20.100000000000001" customHeight="1">
      <c r="A6" s="36" t="s">
        <v>9</v>
      </c>
      <c r="B6" s="13"/>
      <c r="D6" s="36" t="s">
        <v>9</v>
      </c>
      <c r="E6" s="7" t="s">
        <v>8</v>
      </c>
    </row>
    <row r="7" spans="1:5" ht="20.100000000000001" customHeight="1">
      <c r="A7" s="36" t="s">
        <v>1</v>
      </c>
      <c r="B7" s="13"/>
      <c r="D7" s="36" t="s">
        <v>1</v>
      </c>
      <c r="E7" s="7" t="s">
        <v>10</v>
      </c>
    </row>
    <row r="8" spans="1:5" ht="20.100000000000001" customHeight="1">
      <c r="A8" s="36" t="s">
        <v>0</v>
      </c>
      <c r="B8" s="13"/>
      <c r="D8" s="36" t="s">
        <v>0</v>
      </c>
      <c r="E8" s="7" t="s">
        <v>11</v>
      </c>
    </row>
    <row r="9" spans="1:5" ht="20.100000000000001" customHeight="1" thickBot="1">
      <c r="A9" s="37" t="s">
        <v>2</v>
      </c>
      <c r="B9" s="14"/>
      <c r="D9" s="37" t="s">
        <v>2</v>
      </c>
      <c r="E9" s="8">
        <v>49100262</v>
      </c>
    </row>
    <row r="10" spans="1:5" ht="9.9499999999999993" customHeight="1" thickBot="1">
      <c r="A10" s="58"/>
      <c r="B10" s="58"/>
      <c r="C10" s="58"/>
      <c r="D10" s="58"/>
      <c r="E10" s="58"/>
    </row>
    <row r="11" spans="1:5" ht="30" customHeight="1">
      <c r="A11" s="35" t="s">
        <v>13</v>
      </c>
      <c r="B11" s="60"/>
      <c r="C11" s="61"/>
      <c r="D11" s="61"/>
      <c r="E11" s="62"/>
    </row>
    <row r="12" spans="1:5" ht="30" customHeight="1" thickBot="1">
      <c r="A12" s="38" t="s">
        <v>12</v>
      </c>
      <c r="B12" s="63"/>
      <c r="C12" s="64"/>
      <c r="D12" s="64"/>
      <c r="E12" s="65"/>
    </row>
    <row r="13" spans="1:5" ht="9.9499999999999993" customHeight="1" thickBot="1">
      <c r="A13" s="58"/>
      <c r="B13" s="58"/>
      <c r="C13" s="58"/>
      <c r="D13" s="58"/>
      <c r="E13" s="58"/>
    </row>
    <row r="14" spans="1:5" ht="20.100000000000001" customHeight="1">
      <c r="A14" s="39" t="s">
        <v>30</v>
      </c>
      <c r="B14" s="15"/>
      <c r="D14" s="39" t="s">
        <v>3</v>
      </c>
      <c r="E14" s="15"/>
    </row>
    <row r="15" spans="1:5" ht="20.100000000000001" customHeight="1">
      <c r="A15" s="36" t="s">
        <v>14</v>
      </c>
      <c r="B15" s="13"/>
      <c r="D15" s="36" t="s">
        <v>4</v>
      </c>
      <c r="E15" s="13"/>
    </row>
    <row r="16" spans="1:5" ht="20.100000000000001" customHeight="1">
      <c r="A16" s="40" t="s">
        <v>15</v>
      </c>
      <c r="B16" s="16"/>
      <c r="D16" s="40" t="s">
        <v>16</v>
      </c>
      <c r="E16" s="16"/>
    </row>
    <row r="17" spans="1:5" ht="20.100000000000001" customHeight="1">
      <c r="A17" s="40" t="s">
        <v>18</v>
      </c>
      <c r="B17" s="17"/>
      <c r="D17" s="40" t="s">
        <v>19</v>
      </c>
      <c r="E17" s="17"/>
    </row>
    <row r="18" spans="1:5" ht="30" customHeight="1" thickBot="1">
      <c r="A18" s="37" t="s">
        <v>20</v>
      </c>
      <c r="B18" s="18"/>
      <c r="D18" s="37" t="s">
        <v>20</v>
      </c>
      <c r="E18" s="18"/>
    </row>
    <row r="19" spans="1:5" ht="9.9499999999999993" customHeight="1" thickBot="1">
      <c r="A19" s="59"/>
      <c r="B19" s="59"/>
      <c r="C19" s="59"/>
      <c r="D19" s="59"/>
      <c r="E19" s="59"/>
    </row>
    <row r="20" spans="1:5" s="6" customFormat="1" ht="20.100000000000001" customHeight="1" thickBot="1">
      <c r="A20" s="41" t="s">
        <v>35</v>
      </c>
      <c r="B20" s="28"/>
      <c r="C20" s="5"/>
      <c r="D20" s="66"/>
      <c r="E20" s="66"/>
    </row>
    <row r="21" spans="1:5" ht="9.9499999999999993" customHeight="1">
      <c r="A21" s="59"/>
      <c r="B21" s="59"/>
      <c r="C21" s="59"/>
      <c r="D21" s="59"/>
      <c r="E21" s="59"/>
    </row>
    <row r="22" spans="1:5" ht="30" customHeight="1" thickBot="1">
      <c r="A22" s="9" t="s">
        <v>21</v>
      </c>
      <c r="B22" s="19"/>
      <c r="C22" s="2"/>
      <c r="D22" s="53"/>
      <c r="E22" s="53"/>
    </row>
    <row r="23" spans="1:5" ht="20.100000000000001" customHeight="1" thickBot="1">
      <c r="A23" s="59"/>
      <c r="B23" s="59"/>
      <c r="C23" s="59"/>
      <c r="D23" s="59"/>
      <c r="E23" s="59"/>
    </row>
    <row r="24" spans="1:5" ht="99.95" customHeight="1" thickBot="1">
      <c r="A24" s="55" t="s">
        <v>29</v>
      </c>
      <c r="B24" s="56"/>
      <c r="D24" s="57"/>
      <c r="E24" s="57"/>
    </row>
  </sheetData>
  <sheetProtection sheet="1" objects="1" scenarios="1" selectLockedCells="1"/>
  <mergeCells count="15">
    <mergeCell ref="A1:D1"/>
    <mergeCell ref="D3:E3"/>
    <mergeCell ref="A2:E2"/>
    <mergeCell ref="A24:B24"/>
    <mergeCell ref="D24:E24"/>
    <mergeCell ref="A10:E10"/>
    <mergeCell ref="A13:E13"/>
    <mergeCell ref="A4:E4"/>
    <mergeCell ref="A19:E19"/>
    <mergeCell ref="A21:E21"/>
    <mergeCell ref="A23:E23"/>
    <mergeCell ref="B11:E11"/>
    <mergeCell ref="B12:E12"/>
    <mergeCell ref="D20:E20"/>
    <mergeCell ref="D22:E22"/>
  </mergeCells>
  <pageMargins left="0.39370078740157483" right="0.39370078740157483" top="0.19685039370078741" bottom="0.59055118110236227" header="0.31496062992125984" footer="0.31496062992125984"/>
  <pageSetup paperSize="9" scale="92" orientation="landscape" r:id="rId1"/>
  <headerFooter>
    <oddFooter>&amp;L&amp;"Arial,Obyčejné"&amp;10Soubor: &amp;F (List: &amp;A)&amp;R&amp;"Arial,Obyčejné"&amp;10Vytisknuto dne &amp;D v &amp;T hodin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showGridLines="0" zoomScaleNormal="100" workbookViewId="0">
      <selection activeCell="D3" sqref="D3"/>
    </sheetView>
  </sheetViews>
  <sheetFormatPr defaultRowHeight="12.75"/>
  <cols>
    <col min="1" max="1" width="4.7109375" style="3" customWidth="1"/>
    <col min="2" max="2" width="10.7109375" style="3" customWidth="1"/>
    <col min="3" max="3" width="15.7109375" style="3" customWidth="1"/>
    <col min="4" max="4" width="20.7109375" style="3" customWidth="1"/>
    <col min="5" max="5" width="30.7109375" style="3" customWidth="1"/>
    <col min="6" max="6" width="20.7109375" style="3" customWidth="1"/>
    <col min="7" max="7" width="8.7109375" style="3" customWidth="1"/>
    <col min="8" max="8" width="6.7109375" style="3" customWidth="1"/>
    <col min="9" max="9" width="12.7109375" style="3" customWidth="1"/>
    <col min="10" max="11" width="15.7109375" style="3" customWidth="1"/>
    <col min="12" max="16384" width="9.140625" style="3"/>
  </cols>
  <sheetData>
    <row r="1" spans="1:11" ht="35.1" customHeight="1" thickBot="1">
      <c r="A1" s="68" t="s">
        <v>39</v>
      </c>
      <c r="B1" s="68"/>
      <c r="C1" s="68"/>
      <c r="D1" s="68"/>
      <c r="E1" s="68"/>
      <c r="F1" s="68"/>
      <c r="G1" s="68"/>
      <c r="H1" s="68"/>
      <c r="I1" s="68"/>
      <c r="J1" s="67" t="s">
        <v>37</v>
      </c>
      <c r="K1" s="67"/>
    </row>
    <row r="2" spans="1:11" ht="24.95" customHeight="1" thickTop="1">
      <c r="A2" s="54" t="s">
        <v>40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20.100000000000001" customHeight="1" thickBot="1">
      <c r="A3" s="83" t="s">
        <v>31</v>
      </c>
      <c r="B3" s="84"/>
      <c r="C3" s="84"/>
      <c r="D3" s="20"/>
      <c r="E3" s="77"/>
      <c r="F3" s="77"/>
      <c r="G3" s="77"/>
      <c r="H3" s="77"/>
      <c r="I3" s="77"/>
      <c r="J3" s="77"/>
      <c r="K3" s="77"/>
    </row>
    <row r="4" spans="1:11" ht="9.9499999999999993" customHeight="1" thickBo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30" customHeight="1" thickBot="1">
      <c r="A5" s="78" t="s">
        <v>22</v>
      </c>
      <c r="B5" s="79"/>
      <c r="C5" s="80"/>
      <c r="D5" s="81"/>
      <c r="E5" s="81"/>
      <c r="F5" s="81"/>
      <c r="G5" s="81"/>
      <c r="H5" s="81"/>
      <c r="I5" s="81"/>
      <c r="J5" s="81"/>
      <c r="K5" s="82"/>
    </row>
    <row r="6" spans="1:11" ht="13.5" thickBo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ht="30" customHeight="1" thickBot="1">
      <c r="A7" s="42" t="s">
        <v>25</v>
      </c>
      <c r="B7" s="43" t="s">
        <v>23</v>
      </c>
      <c r="C7" s="43" t="s">
        <v>34</v>
      </c>
      <c r="D7" s="43" t="s">
        <v>42</v>
      </c>
      <c r="E7" s="43" t="s">
        <v>36</v>
      </c>
      <c r="F7" s="43" t="s">
        <v>33</v>
      </c>
      <c r="G7" s="43" t="s">
        <v>28</v>
      </c>
      <c r="H7" s="43" t="s">
        <v>27</v>
      </c>
      <c r="I7" s="43" t="s">
        <v>41</v>
      </c>
      <c r="J7" s="44" t="s">
        <v>26</v>
      </c>
      <c r="K7" s="45" t="s">
        <v>32</v>
      </c>
    </row>
    <row r="8" spans="1:11" s="4" customFormat="1" ht="17.100000000000001" customHeight="1">
      <c r="A8" s="46">
        <f>ROW(A8)-7</f>
        <v>1</v>
      </c>
      <c r="B8" s="21"/>
      <c r="C8" s="34"/>
      <c r="D8" s="30"/>
      <c r="E8" s="22"/>
      <c r="F8" s="22"/>
      <c r="G8" s="23"/>
      <c r="H8" s="23"/>
      <c r="I8" s="49"/>
      <c r="J8" s="50" t="str">
        <f>IF(G8&gt;0,G8*I8,"")</f>
        <v/>
      </c>
      <c r="K8" s="25"/>
    </row>
    <row r="9" spans="1:11" s="4" customFormat="1" ht="17.100000000000001" customHeight="1">
      <c r="A9" s="47">
        <f t="shared" ref="A9:A32" si="0">ROW(A9)-7</f>
        <v>2</v>
      </c>
      <c r="B9" s="21"/>
      <c r="C9" s="34"/>
      <c r="D9" s="30"/>
      <c r="E9" s="22"/>
      <c r="F9" s="22"/>
      <c r="G9" s="23"/>
      <c r="H9" s="23"/>
      <c r="I9" s="49"/>
      <c r="J9" s="50" t="str">
        <f t="shared" ref="J9:J32" si="1">IF(G9&gt;0,G9*I9,"")</f>
        <v/>
      </c>
      <c r="K9" s="26"/>
    </row>
    <row r="10" spans="1:11" s="4" customFormat="1" ht="17.100000000000001" customHeight="1">
      <c r="A10" s="47">
        <f t="shared" si="0"/>
        <v>3</v>
      </c>
      <c r="B10" s="21"/>
      <c r="C10" s="34"/>
      <c r="D10" s="30"/>
      <c r="E10" s="22"/>
      <c r="F10" s="22"/>
      <c r="G10" s="23"/>
      <c r="H10" s="23"/>
      <c r="I10" s="49"/>
      <c r="J10" s="50" t="str">
        <f t="shared" si="1"/>
        <v/>
      </c>
      <c r="K10" s="26"/>
    </row>
    <row r="11" spans="1:11" s="4" customFormat="1" ht="17.100000000000001" customHeight="1">
      <c r="A11" s="47">
        <f t="shared" si="0"/>
        <v>4</v>
      </c>
      <c r="B11" s="21"/>
      <c r="C11" s="34"/>
      <c r="D11" s="30"/>
      <c r="E11" s="22"/>
      <c r="F11" s="22"/>
      <c r="G11" s="23"/>
      <c r="H11" s="23"/>
      <c r="I11" s="49"/>
      <c r="J11" s="50" t="str">
        <f t="shared" si="1"/>
        <v/>
      </c>
      <c r="K11" s="26"/>
    </row>
    <row r="12" spans="1:11" s="4" customFormat="1" ht="17.100000000000001" customHeight="1">
      <c r="A12" s="47">
        <f t="shared" si="0"/>
        <v>5</v>
      </c>
      <c r="B12" s="21"/>
      <c r="C12" s="34"/>
      <c r="D12" s="22"/>
      <c r="E12" s="30"/>
      <c r="F12" s="22"/>
      <c r="G12" s="23"/>
      <c r="H12" s="23"/>
      <c r="I12" s="49"/>
      <c r="J12" s="50" t="str">
        <f t="shared" si="1"/>
        <v/>
      </c>
      <c r="K12" s="26"/>
    </row>
    <row r="13" spans="1:11" s="4" customFormat="1" ht="17.100000000000001" customHeight="1">
      <c r="A13" s="47">
        <f t="shared" si="0"/>
        <v>6</v>
      </c>
      <c r="B13" s="21"/>
      <c r="C13" s="34"/>
      <c r="D13" s="22"/>
      <c r="E13" s="22"/>
      <c r="F13" s="22"/>
      <c r="G13" s="23"/>
      <c r="H13" s="23"/>
      <c r="I13" s="49"/>
      <c r="J13" s="50" t="str">
        <f t="shared" si="1"/>
        <v/>
      </c>
      <c r="K13" s="26"/>
    </row>
    <row r="14" spans="1:11" s="4" customFormat="1" ht="17.100000000000001" customHeight="1">
      <c r="A14" s="47">
        <f t="shared" si="0"/>
        <v>7</v>
      </c>
      <c r="B14" s="21"/>
      <c r="C14" s="34"/>
      <c r="D14" s="22"/>
      <c r="E14" s="22"/>
      <c r="F14" s="22"/>
      <c r="G14" s="23"/>
      <c r="H14" s="23"/>
      <c r="I14" s="49"/>
      <c r="J14" s="50" t="str">
        <f t="shared" si="1"/>
        <v/>
      </c>
      <c r="K14" s="26"/>
    </row>
    <row r="15" spans="1:11" s="4" customFormat="1" ht="17.100000000000001" customHeight="1">
      <c r="A15" s="47">
        <f t="shared" si="0"/>
        <v>8</v>
      </c>
      <c r="B15" s="21"/>
      <c r="C15" s="34"/>
      <c r="D15" s="22"/>
      <c r="E15" s="22"/>
      <c r="F15" s="22"/>
      <c r="G15" s="23"/>
      <c r="H15" s="23"/>
      <c r="I15" s="49"/>
      <c r="J15" s="50" t="str">
        <f t="shared" si="1"/>
        <v/>
      </c>
      <c r="K15" s="26"/>
    </row>
    <row r="16" spans="1:11" s="4" customFormat="1" ht="17.100000000000001" customHeight="1">
      <c r="A16" s="47">
        <f t="shared" si="0"/>
        <v>9</v>
      </c>
      <c r="B16" s="21"/>
      <c r="C16" s="34"/>
      <c r="D16" s="22"/>
      <c r="E16" s="22"/>
      <c r="F16" s="22"/>
      <c r="G16" s="23"/>
      <c r="H16" s="23"/>
      <c r="I16" s="49"/>
      <c r="J16" s="50" t="str">
        <f t="shared" si="1"/>
        <v/>
      </c>
      <c r="K16" s="26"/>
    </row>
    <row r="17" spans="1:11" s="4" customFormat="1" ht="17.100000000000001" customHeight="1">
      <c r="A17" s="47">
        <f t="shared" si="0"/>
        <v>10</v>
      </c>
      <c r="B17" s="21"/>
      <c r="C17" s="34"/>
      <c r="D17" s="22"/>
      <c r="E17" s="22"/>
      <c r="F17" s="22"/>
      <c r="G17" s="23"/>
      <c r="H17" s="23"/>
      <c r="I17" s="49"/>
      <c r="J17" s="50" t="str">
        <f t="shared" si="1"/>
        <v/>
      </c>
      <c r="K17" s="26"/>
    </row>
    <row r="18" spans="1:11" s="4" customFormat="1" ht="17.100000000000001" customHeight="1">
      <c r="A18" s="47">
        <f t="shared" si="0"/>
        <v>11</v>
      </c>
      <c r="B18" s="21"/>
      <c r="C18" s="34"/>
      <c r="D18" s="22"/>
      <c r="E18" s="22"/>
      <c r="F18" s="22"/>
      <c r="G18" s="23"/>
      <c r="H18" s="23"/>
      <c r="I18" s="49"/>
      <c r="J18" s="50" t="str">
        <f t="shared" si="1"/>
        <v/>
      </c>
      <c r="K18" s="26"/>
    </row>
    <row r="19" spans="1:11" s="4" customFormat="1" ht="17.100000000000001" customHeight="1">
      <c r="A19" s="47">
        <f t="shared" si="0"/>
        <v>12</v>
      </c>
      <c r="B19" s="21"/>
      <c r="C19" s="34"/>
      <c r="D19" s="22"/>
      <c r="E19" s="22"/>
      <c r="F19" s="22"/>
      <c r="G19" s="23"/>
      <c r="H19" s="23"/>
      <c r="I19" s="49"/>
      <c r="J19" s="50" t="str">
        <f t="shared" si="1"/>
        <v/>
      </c>
      <c r="K19" s="26"/>
    </row>
    <row r="20" spans="1:11" s="4" customFormat="1" ht="17.100000000000001" customHeight="1">
      <c r="A20" s="47">
        <f t="shared" si="0"/>
        <v>13</v>
      </c>
      <c r="B20" s="21"/>
      <c r="C20" s="34"/>
      <c r="D20" s="22"/>
      <c r="E20" s="22"/>
      <c r="F20" s="22"/>
      <c r="G20" s="23"/>
      <c r="H20" s="23"/>
      <c r="I20" s="49"/>
      <c r="J20" s="50" t="str">
        <f t="shared" si="1"/>
        <v/>
      </c>
      <c r="K20" s="26"/>
    </row>
    <row r="21" spans="1:11" s="4" customFormat="1" ht="17.100000000000001" customHeight="1">
      <c r="A21" s="47">
        <f t="shared" si="0"/>
        <v>14</v>
      </c>
      <c r="B21" s="21"/>
      <c r="C21" s="34"/>
      <c r="D21" s="22"/>
      <c r="E21" s="22"/>
      <c r="F21" s="22"/>
      <c r="G21" s="23"/>
      <c r="H21" s="23"/>
      <c r="I21" s="49"/>
      <c r="J21" s="50" t="str">
        <f t="shared" si="1"/>
        <v/>
      </c>
      <c r="K21" s="26"/>
    </row>
    <row r="22" spans="1:11" s="4" customFormat="1" ht="17.100000000000001" customHeight="1">
      <c r="A22" s="47">
        <f t="shared" si="0"/>
        <v>15</v>
      </c>
      <c r="B22" s="21"/>
      <c r="C22" s="34"/>
      <c r="D22" s="22"/>
      <c r="E22" s="22"/>
      <c r="F22" s="22"/>
      <c r="G22" s="23"/>
      <c r="H22" s="23"/>
      <c r="I22" s="49"/>
      <c r="J22" s="50" t="str">
        <f t="shared" si="1"/>
        <v/>
      </c>
      <c r="K22" s="26"/>
    </row>
    <row r="23" spans="1:11" s="4" customFormat="1" ht="17.100000000000001" customHeight="1">
      <c r="A23" s="47">
        <f t="shared" si="0"/>
        <v>16</v>
      </c>
      <c r="B23" s="21"/>
      <c r="C23" s="34"/>
      <c r="D23" s="22"/>
      <c r="E23" s="22"/>
      <c r="F23" s="22"/>
      <c r="G23" s="23"/>
      <c r="H23" s="23"/>
      <c r="I23" s="49"/>
      <c r="J23" s="50" t="str">
        <f t="shared" si="1"/>
        <v/>
      </c>
      <c r="K23" s="26"/>
    </row>
    <row r="24" spans="1:11" s="4" customFormat="1" ht="17.100000000000001" customHeight="1">
      <c r="A24" s="47">
        <f t="shared" si="0"/>
        <v>17</v>
      </c>
      <c r="B24" s="21"/>
      <c r="C24" s="34"/>
      <c r="D24" s="22"/>
      <c r="E24" s="22"/>
      <c r="F24" s="22"/>
      <c r="G24" s="23"/>
      <c r="H24" s="23"/>
      <c r="I24" s="49"/>
      <c r="J24" s="50" t="str">
        <f t="shared" si="1"/>
        <v/>
      </c>
      <c r="K24" s="26"/>
    </row>
    <row r="25" spans="1:11" s="4" customFormat="1" ht="17.100000000000001" customHeight="1">
      <c r="A25" s="47">
        <f t="shared" si="0"/>
        <v>18</v>
      </c>
      <c r="B25" s="21"/>
      <c r="C25" s="34"/>
      <c r="D25" s="22"/>
      <c r="E25" s="22"/>
      <c r="F25" s="22"/>
      <c r="G25" s="23"/>
      <c r="H25" s="23"/>
      <c r="I25" s="49"/>
      <c r="J25" s="50" t="str">
        <f t="shared" si="1"/>
        <v/>
      </c>
      <c r="K25" s="26"/>
    </row>
    <row r="26" spans="1:11" s="4" customFormat="1" ht="17.100000000000001" customHeight="1">
      <c r="A26" s="47">
        <f t="shared" si="0"/>
        <v>19</v>
      </c>
      <c r="B26" s="21"/>
      <c r="C26" s="34"/>
      <c r="D26" s="22"/>
      <c r="E26" s="22"/>
      <c r="F26" s="22"/>
      <c r="G26" s="23"/>
      <c r="H26" s="23"/>
      <c r="I26" s="49"/>
      <c r="J26" s="50" t="str">
        <f t="shared" si="1"/>
        <v/>
      </c>
      <c r="K26" s="26"/>
    </row>
    <row r="27" spans="1:11" s="4" customFormat="1" ht="17.100000000000001" customHeight="1">
      <c r="A27" s="47">
        <f t="shared" si="0"/>
        <v>20</v>
      </c>
      <c r="B27" s="21"/>
      <c r="C27" s="34"/>
      <c r="D27" s="22"/>
      <c r="E27" s="22"/>
      <c r="F27" s="22"/>
      <c r="G27" s="23"/>
      <c r="H27" s="23"/>
      <c r="I27" s="49"/>
      <c r="J27" s="50" t="str">
        <f t="shared" si="1"/>
        <v/>
      </c>
      <c r="K27" s="26"/>
    </row>
    <row r="28" spans="1:11" s="4" customFormat="1" ht="17.100000000000001" customHeight="1">
      <c r="A28" s="47">
        <f t="shared" si="0"/>
        <v>21</v>
      </c>
      <c r="B28" s="21"/>
      <c r="C28" s="34"/>
      <c r="D28" s="22"/>
      <c r="E28" s="22"/>
      <c r="F28" s="22"/>
      <c r="G28" s="23"/>
      <c r="H28" s="23"/>
      <c r="I28" s="49"/>
      <c r="J28" s="50" t="str">
        <f t="shared" si="1"/>
        <v/>
      </c>
      <c r="K28" s="26"/>
    </row>
    <row r="29" spans="1:11" s="4" customFormat="1" ht="17.100000000000001" customHeight="1">
      <c r="A29" s="47">
        <f t="shared" si="0"/>
        <v>22</v>
      </c>
      <c r="B29" s="21"/>
      <c r="C29" s="34"/>
      <c r="D29" s="22"/>
      <c r="E29" s="22"/>
      <c r="F29" s="22"/>
      <c r="G29" s="23"/>
      <c r="H29" s="23"/>
      <c r="I29" s="49"/>
      <c r="J29" s="50" t="str">
        <f t="shared" si="1"/>
        <v/>
      </c>
      <c r="K29" s="26"/>
    </row>
    <row r="30" spans="1:11" s="4" customFormat="1" ht="17.100000000000001" customHeight="1">
      <c r="A30" s="47">
        <f t="shared" si="0"/>
        <v>23</v>
      </c>
      <c r="B30" s="21"/>
      <c r="C30" s="34"/>
      <c r="D30" s="22"/>
      <c r="E30" s="22"/>
      <c r="F30" s="22"/>
      <c r="G30" s="23"/>
      <c r="H30" s="23"/>
      <c r="I30" s="49"/>
      <c r="J30" s="50" t="str">
        <f t="shared" si="1"/>
        <v/>
      </c>
      <c r="K30" s="26"/>
    </row>
    <row r="31" spans="1:11" s="4" customFormat="1" ht="17.100000000000001" customHeight="1">
      <c r="A31" s="47">
        <f t="shared" si="0"/>
        <v>24</v>
      </c>
      <c r="B31" s="21"/>
      <c r="C31" s="34"/>
      <c r="D31" s="22"/>
      <c r="E31" s="22"/>
      <c r="F31" s="22"/>
      <c r="G31" s="23"/>
      <c r="H31" s="23"/>
      <c r="I31" s="49"/>
      <c r="J31" s="50" t="str">
        <f t="shared" si="1"/>
        <v/>
      </c>
      <c r="K31" s="26"/>
    </row>
    <row r="32" spans="1:11" s="4" customFormat="1" ht="17.100000000000001" customHeight="1" thickBot="1">
      <c r="A32" s="48">
        <f t="shared" si="0"/>
        <v>25</v>
      </c>
      <c r="B32" s="24"/>
      <c r="C32" s="34"/>
      <c r="D32" s="22"/>
      <c r="E32" s="22"/>
      <c r="F32" s="22"/>
      <c r="G32" s="23"/>
      <c r="H32" s="23"/>
      <c r="I32" s="49"/>
      <c r="J32" s="50" t="str">
        <f t="shared" si="1"/>
        <v/>
      </c>
      <c r="K32" s="27"/>
    </row>
    <row r="33" spans="1:11" ht="20.100000000000001" customHeight="1" thickBot="1">
      <c r="A33" s="10"/>
      <c r="B33" s="10"/>
      <c r="C33" s="10"/>
      <c r="D33" s="10"/>
      <c r="E33" s="10"/>
      <c r="F33" s="10"/>
      <c r="G33" s="75" t="s">
        <v>24</v>
      </c>
      <c r="H33" s="75"/>
      <c r="I33" s="76"/>
      <c r="J33" s="51" t="str">
        <f>IF(SUM(J8:J32)&gt;0,SUM(J8:J32),"")</f>
        <v/>
      </c>
      <c r="K33" s="11" t="str">
        <f>IF(SUM(K8:K32)&gt;0,SUM(K8:K32),"")</f>
        <v/>
      </c>
    </row>
    <row r="34" spans="1:11" ht="9.9499999999999993" customHeight="1" thickBot="1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1:11" ht="27.95" customHeight="1" thickBot="1">
      <c r="A35" s="73" t="s">
        <v>20</v>
      </c>
      <c r="B35" s="74"/>
      <c r="C35" s="70"/>
      <c r="D35" s="71"/>
      <c r="E35" s="71"/>
      <c r="F35" s="71"/>
      <c r="G35" s="71"/>
      <c r="H35" s="71"/>
      <c r="I35" s="71"/>
      <c r="J35" s="71"/>
      <c r="K35" s="72"/>
    </row>
  </sheetData>
  <sheetProtection sheet="1" objects="1" scenarios="1" selectLockedCells="1"/>
  <mergeCells count="13">
    <mergeCell ref="J1:K1"/>
    <mergeCell ref="A1:I1"/>
    <mergeCell ref="A6:K6"/>
    <mergeCell ref="A34:K34"/>
    <mergeCell ref="C35:K35"/>
    <mergeCell ref="A35:B35"/>
    <mergeCell ref="G33:I33"/>
    <mergeCell ref="E3:K3"/>
    <mergeCell ref="A2:K2"/>
    <mergeCell ref="A5:B5"/>
    <mergeCell ref="C5:K5"/>
    <mergeCell ref="A4:K4"/>
    <mergeCell ref="A3:C3"/>
  </mergeCells>
  <dataValidations count="1">
    <dataValidation type="whole" allowBlank="1" showInputMessage="1" showErrorMessage="1" error="Chybné číslo zakázky SAP PM Lovochemie !" sqref="C8:C32">
      <formula1>201000000001</formula1>
      <formula2>221999999999</formula2>
    </dataValidation>
  </dataValidations>
  <pageMargins left="0.39370078740157483" right="0.39370078740157483" top="0.19685039370078741" bottom="0.39370078740157483" header="0.31496062992125984" footer="0.31496062992125984"/>
  <pageSetup paperSize="9" scale="85" orientation="landscape" r:id="rId1"/>
  <headerFooter>
    <oddFooter>&amp;L&amp;"Arial,Obyčejné"&amp;10Soubor: &amp;F (List: &amp;A)&amp;R&amp;"Arial,Obyčejné"&amp;10Vytisknuto dne &amp;D v &amp;T hodin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Krycí list</vt:lpstr>
      <vt:lpstr>Výkaz pro více zakázek</vt:lpstr>
      <vt:lpstr>'Krycí list'!Oblast_tisku</vt:lpstr>
    </vt:vector>
  </TitlesOfParts>
  <Company>Lovochemie,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externích výkonů - pro více zakázek</dc:title>
  <dc:creator>Lovochemie, a.s. Lovosice</dc:creator>
  <cp:lastModifiedBy>Radek Kusý</cp:lastModifiedBy>
  <cp:lastPrinted>2014-11-10T09:13:52Z</cp:lastPrinted>
  <dcterms:created xsi:type="dcterms:W3CDTF">2014-07-09T06:30:29Z</dcterms:created>
  <dcterms:modified xsi:type="dcterms:W3CDTF">2015-01-26T08:44:05Z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1110909250</vt:i4>
  </property>
  <property fmtid="{D5CDD505-2E9C-101B-9397-08002B2CF9AE}" pid="3" name="_NewReviewCycle">
    <vt:lpwstr/>
  </property>
  <property fmtid="{D5CDD505-2E9C-101B-9397-08002B2CF9AE}" pid="4" name="_EmailSubject">
    <vt:lpwstr>Aktualizace dokumentů na webu Lovochemie</vt:lpwstr>
  </property>
  <property fmtid="{D5CDD505-2E9C-101B-9397-08002B2CF9AE}" pid="5" name="_AuthorEmail">
    <vt:lpwstr>Radek.Kusy@lovochemie.cz</vt:lpwstr>
  </property>
  <property fmtid="{D5CDD505-2E9C-101B-9397-08002B2CF9AE}" pid="6" name="_AuthorEmailDisplayName">
    <vt:lpwstr>Kusý Radek</vt:lpwstr>
  </property>
</Properties>
</file>